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2CC9FECB-5633-40B6-8C80-96CA8672511A}" xr6:coauthVersionLast="47" xr6:coauthVersionMax="47" xr10:uidLastSave="{00000000-0000-0000-0000-000000000000}"/>
  <bookViews>
    <workbookView xWindow="384" yWindow="384" windowWidth="22368" windowHeight="9996" xr2:uid="{368D7C99-47BD-4FB5-B507-6487777DD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" i="1"/>
  <c r="C26" i="1"/>
  <c r="E26" i="1"/>
  <c r="F26" i="1"/>
  <c r="G26" i="1" l="1"/>
  <c r="B26" i="1"/>
</calcChain>
</file>

<file path=xl/sharedStrings.xml><?xml version="1.0" encoding="utf-8"?>
<sst xmlns="http://schemas.openxmlformats.org/spreadsheetml/2006/main" count="32" uniqueCount="32">
  <si>
    <t>Abbey</t>
  </si>
  <si>
    <t>Bingham North</t>
  </si>
  <si>
    <t>Bingham South</t>
  </si>
  <si>
    <t>Bunny</t>
  </si>
  <si>
    <t>Compton Acres</t>
  </si>
  <si>
    <t>Cotgrave</t>
  </si>
  <si>
    <t>Cranmer</t>
  </si>
  <si>
    <t>East Bridgford</t>
  </si>
  <si>
    <t>Edwalton</t>
  </si>
  <si>
    <t>Gamston</t>
  </si>
  <si>
    <t>Gotham</t>
  </si>
  <si>
    <t>Lady Bay</t>
  </si>
  <si>
    <t>Lutterell</t>
  </si>
  <si>
    <t>Leake</t>
  </si>
  <si>
    <t>Musters</t>
  </si>
  <si>
    <t>Newton</t>
  </si>
  <si>
    <t>Radcliffe on Trent</t>
  </si>
  <si>
    <t>Ruddington</t>
  </si>
  <si>
    <t>Soar Valley</t>
  </si>
  <si>
    <t>Tollerton</t>
  </si>
  <si>
    <t>Trent Bridge</t>
  </si>
  <si>
    <t>Cropwell</t>
  </si>
  <si>
    <t>Keyworth and Wolds</t>
  </si>
  <si>
    <t>Nevile &amp; Langar</t>
  </si>
  <si>
    <t>Ward</t>
  </si>
  <si>
    <t>Eligible Electorate</t>
  </si>
  <si>
    <t>Total Ballot Papers Issued</t>
  </si>
  <si>
    <t>Total Postal Votes Sent Out</t>
  </si>
  <si>
    <t>Total Postal Votes included in count</t>
  </si>
  <si>
    <t>Total Postal Votes Envelopes Returned</t>
  </si>
  <si>
    <t>Ballot Papers Issued at a polling station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</si>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</sst>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9FEB48DC-AA15-4535-B2C3-BD0285FFC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318D-05DB-4238-B7FA-A53F2CBA3981}">
  <dimension ref="A1:G26"/>
  <sheetViews>
    <sheetView tabSelected="1" workbookViewId="0">
      <selection activeCell="J11" sqref="J11"/>
    </sheetView>
  </sheetViews>
  <sheetFormatPr defaultRowHeight="15" x14ac:dyDescent="0.25"/>
  <cols>
    <col min="1" max="1" width="21.5546875" style="3" bestFit="1" customWidth="1"/>
    <col min="2" max="2" width="13" style="3" customWidth="1"/>
    <col min="3" max="3" width="18.6640625" style="3" customWidth="1"/>
    <col min="4" max="4" width="12.5546875" style="3" customWidth="1"/>
    <col min="5" max="5" width="15.33203125" style="3" customWidth="1"/>
    <col min="6" max="6" width="16.77734375" style="3" customWidth="1"/>
    <col min="7" max="7" width="17" style="3" customWidth="1"/>
    <col min="8" max="16384" width="8.88671875" style="3"/>
  </cols>
  <sheetData>
    <row r="1" spans="1:7" ht="62.4" x14ac:dyDescent="0.3">
      <c r="A1" s="1" t="s">
        <v>24</v>
      </c>
      <c r="B1" s="2" t="s">
        <v>25</v>
      </c>
      <c r="C1" s="2" t="s">
        <v>30</v>
      </c>
      <c r="D1" s="2" t="s">
        <v>26</v>
      </c>
      <c r="E1" s="2" t="s">
        <v>27</v>
      </c>
      <c r="F1" s="2" t="s">
        <v>29</v>
      </c>
      <c r="G1" s="2" t="s">
        <v>28</v>
      </c>
    </row>
    <row r="2" spans="1:7" x14ac:dyDescent="0.25">
      <c r="A2" s="3" t="s">
        <v>0</v>
      </c>
      <c r="B2" s="4">
        <v>6081</v>
      </c>
      <c r="C2" s="4">
        <v>1813</v>
      </c>
      <c r="D2" s="4">
        <f>SUM(C2+G2)</f>
        <v>3141</v>
      </c>
      <c r="E2" s="4">
        <v>1672</v>
      </c>
      <c r="F2" s="4">
        <v>1343</v>
      </c>
      <c r="G2" s="4">
        <v>1328</v>
      </c>
    </row>
    <row r="3" spans="1:7" x14ac:dyDescent="0.25">
      <c r="A3" s="3" t="s">
        <v>1</v>
      </c>
      <c r="B3" s="4">
        <v>3899</v>
      </c>
      <c r="C3" s="4">
        <v>780</v>
      </c>
      <c r="D3" s="4">
        <f t="shared" ref="D3:D25" si="0">SUM(C3+G3)</f>
        <v>1423</v>
      </c>
      <c r="E3" s="4">
        <v>909</v>
      </c>
      <c r="F3" s="4">
        <v>651</v>
      </c>
      <c r="G3" s="4">
        <v>643</v>
      </c>
    </row>
    <row r="4" spans="1:7" x14ac:dyDescent="0.25">
      <c r="A4" s="3" t="s">
        <v>2</v>
      </c>
      <c r="B4" s="4">
        <v>4347</v>
      </c>
      <c r="C4" s="4">
        <v>851</v>
      </c>
      <c r="D4" s="4">
        <f t="shared" si="0"/>
        <v>1798</v>
      </c>
      <c r="E4" s="4">
        <v>1288</v>
      </c>
      <c r="F4" s="4">
        <v>958</v>
      </c>
      <c r="G4" s="4">
        <v>947</v>
      </c>
    </row>
    <row r="5" spans="1:7" x14ac:dyDescent="0.25">
      <c r="A5" s="3" t="s">
        <v>3</v>
      </c>
      <c r="B5" s="4">
        <v>2378</v>
      </c>
      <c r="C5" s="4">
        <v>722</v>
      </c>
      <c r="D5" s="4">
        <f t="shared" si="0"/>
        <v>1171</v>
      </c>
      <c r="E5" s="4">
        <v>608</v>
      </c>
      <c r="F5" s="4">
        <v>456</v>
      </c>
      <c r="G5" s="4">
        <v>449</v>
      </c>
    </row>
    <row r="6" spans="1:7" x14ac:dyDescent="0.25">
      <c r="A6" s="3" t="s">
        <v>4</v>
      </c>
      <c r="B6" s="4">
        <v>4542</v>
      </c>
      <c r="C6" s="4">
        <v>1240</v>
      </c>
      <c r="D6" s="4">
        <f t="shared" si="0"/>
        <v>2257</v>
      </c>
      <c r="E6" s="4">
        <v>1303</v>
      </c>
      <c r="F6" s="4">
        <v>1037</v>
      </c>
      <c r="G6" s="4">
        <v>1017</v>
      </c>
    </row>
    <row r="7" spans="1:7" x14ac:dyDescent="0.25">
      <c r="A7" s="3" t="s">
        <v>5</v>
      </c>
      <c r="B7" s="4">
        <v>6264</v>
      </c>
      <c r="C7" s="4">
        <v>1067</v>
      </c>
      <c r="D7" s="4">
        <f t="shared" si="0"/>
        <v>2046</v>
      </c>
      <c r="E7" s="4">
        <v>1400</v>
      </c>
      <c r="F7" s="4">
        <v>1007</v>
      </c>
      <c r="G7" s="4">
        <v>979</v>
      </c>
    </row>
    <row r="8" spans="1:7" x14ac:dyDescent="0.25">
      <c r="A8" s="3" t="s">
        <v>6</v>
      </c>
      <c r="B8" s="4">
        <v>2581</v>
      </c>
      <c r="C8" s="4">
        <v>654</v>
      </c>
      <c r="D8" s="4">
        <f t="shared" si="0"/>
        <v>1121</v>
      </c>
      <c r="E8" s="4">
        <v>624</v>
      </c>
      <c r="F8" s="4">
        <v>475</v>
      </c>
      <c r="G8" s="4">
        <v>467</v>
      </c>
    </row>
    <row r="9" spans="1:7" x14ac:dyDescent="0.25">
      <c r="A9" s="3" t="s">
        <v>21</v>
      </c>
      <c r="B9" s="4">
        <v>2043</v>
      </c>
      <c r="C9" s="4">
        <v>473</v>
      </c>
      <c r="D9" s="4">
        <f t="shared" si="0"/>
        <v>905</v>
      </c>
      <c r="E9" s="4">
        <v>555</v>
      </c>
      <c r="F9" s="4">
        <v>441</v>
      </c>
      <c r="G9" s="4">
        <v>432</v>
      </c>
    </row>
    <row r="10" spans="1:7" x14ac:dyDescent="0.25">
      <c r="A10" s="3" t="s">
        <v>7</v>
      </c>
      <c r="B10" s="4">
        <v>2256</v>
      </c>
      <c r="C10" s="4">
        <v>603</v>
      </c>
      <c r="D10" s="4">
        <f t="shared" si="0"/>
        <v>1069</v>
      </c>
      <c r="E10" s="4">
        <v>607</v>
      </c>
      <c r="F10" s="4">
        <v>471</v>
      </c>
      <c r="G10" s="4">
        <v>466</v>
      </c>
    </row>
    <row r="11" spans="1:7" x14ac:dyDescent="0.25">
      <c r="A11" s="3" t="s">
        <v>8</v>
      </c>
      <c r="B11" s="4">
        <v>3998</v>
      </c>
      <c r="C11" s="4">
        <v>897</v>
      </c>
      <c r="D11" s="4">
        <f t="shared" si="0"/>
        <v>1561</v>
      </c>
      <c r="E11" s="4">
        <v>932</v>
      </c>
      <c r="F11" s="4">
        <v>668</v>
      </c>
      <c r="G11" s="4">
        <v>664</v>
      </c>
    </row>
    <row r="12" spans="1:7" x14ac:dyDescent="0.25">
      <c r="A12" s="3" t="s">
        <v>9</v>
      </c>
      <c r="B12" s="4">
        <v>4494</v>
      </c>
      <c r="C12" s="4">
        <v>1026</v>
      </c>
      <c r="D12" s="4">
        <f t="shared" si="0"/>
        <v>1840</v>
      </c>
      <c r="E12" s="4">
        <v>1135</v>
      </c>
      <c r="F12" s="4">
        <v>826</v>
      </c>
      <c r="G12" s="4">
        <v>814</v>
      </c>
    </row>
    <row r="13" spans="1:7" x14ac:dyDescent="0.25">
      <c r="A13" s="3" t="s">
        <v>10</v>
      </c>
      <c r="B13" s="4">
        <v>2030</v>
      </c>
      <c r="C13" s="4">
        <v>565</v>
      </c>
      <c r="D13" s="4">
        <f t="shared" si="0"/>
        <v>921</v>
      </c>
      <c r="E13" s="4">
        <v>482</v>
      </c>
      <c r="F13" s="4">
        <v>364</v>
      </c>
      <c r="G13" s="4">
        <v>356</v>
      </c>
    </row>
    <row r="14" spans="1:7" x14ac:dyDescent="0.25">
      <c r="A14" s="3" t="s">
        <v>22</v>
      </c>
      <c r="B14" s="4">
        <v>6506</v>
      </c>
      <c r="C14" s="4">
        <v>1431</v>
      </c>
      <c r="D14" s="4">
        <f t="shared" si="0"/>
        <v>3120</v>
      </c>
      <c r="E14" s="4">
        <v>2118</v>
      </c>
      <c r="F14" s="4">
        <v>1717</v>
      </c>
      <c r="G14" s="4">
        <v>1689</v>
      </c>
    </row>
    <row r="15" spans="1:7" x14ac:dyDescent="0.25">
      <c r="A15" s="3" t="s">
        <v>11</v>
      </c>
      <c r="B15" s="4">
        <v>4761</v>
      </c>
      <c r="C15" s="4">
        <v>1573</v>
      </c>
      <c r="D15" s="4">
        <f t="shared" si="0"/>
        <v>2381</v>
      </c>
      <c r="E15" s="4">
        <v>1011</v>
      </c>
      <c r="F15" s="4">
        <v>819</v>
      </c>
      <c r="G15" s="4">
        <v>808</v>
      </c>
    </row>
    <row r="16" spans="1:7" x14ac:dyDescent="0.25">
      <c r="A16" s="3" t="s">
        <v>13</v>
      </c>
      <c r="B16" s="4">
        <v>6751</v>
      </c>
      <c r="C16" s="4">
        <v>1435</v>
      </c>
      <c r="D16" s="4">
        <f t="shared" si="0"/>
        <v>2646</v>
      </c>
      <c r="E16" s="4">
        <v>1630</v>
      </c>
      <c r="F16" s="4">
        <v>1229</v>
      </c>
      <c r="G16" s="4">
        <v>1211</v>
      </c>
    </row>
    <row r="17" spans="1:7" x14ac:dyDescent="0.25">
      <c r="A17" s="3" t="s">
        <v>12</v>
      </c>
      <c r="B17" s="4">
        <v>2422</v>
      </c>
      <c r="C17" s="4">
        <v>632</v>
      </c>
      <c r="D17" s="4">
        <f t="shared" si="0"/>
        <v>1088</v>
      </c>
      <c r="E17" s="4">
        <v>594</v>
      </c>
      <c r="F17" s="4">
        <v>463</v>
      </c>
      <c r="G17" s="4">
        <v>456</v>
      </c>
    </row>
    <row r="18" spans="1:7" x14ac:dyDescent="0.25">
      <c r="A18" s="3" t="s">
        <v>14</v>
      </c>
      <c r="B18" s="4">
        <v>4134</v>
      </c>
      <c r="C18" s="4">
        <v>1120</v>
      </c>
      <c r="D18" s="4">
        <f t="shared" si="0"/>
        <v>1894</v>
      </c>
      <c r="E18" s="4">
        <v>1001</v>
      </c>
      <c r="F18" s="4">
        <v>782</v>
      </c>
      <c r="G18" s="4">
        <v>774</v>
      </c>
    </row>
    <row r="19" spans="1:7" x14ac:dyDescent="0.25">
      <c r="A19" s="3" t="s">
        <v>23</v>
      </c>
      <c r="B19" s="4">
        <v>2503</v>
      </c>
      <c r="C19" s="4">
        <v>562</v>
      </c>
      <c r="D19" s="4">
        <f t="shared" si="0"/>
        <v>1022</v>
      </c>
      <c r="E19" s="4">
        <v>649</v>
      </c>
      <c r="F19" s="4">
        <v>462</v>
      </c>
      <c r="G19" s="4">
        <v>460</v>
      </c>
    </row>
    <row r="20" spans="1:7" x14ac:dyDescent="0.25">
      <c r="A20" s="3" t="s">
        <v>15</v>
      </c>
      <c r="B20" s="4">
        <v>1563</v>
      </c>
      <c r="C20" s="4">
        <v>368</v>
      </c>
      <c r="D20" s="4">
        <f t="shared" si="0"/>
        <v>639</v>
      </c>
      <c r="E20" s="4">
        <v>373</v>
      </c>
      <c r="F20" s="4">
        <v>274</v>
      </c>
      <c r="G20" s="4">
        <v>271</v>
      </c>
    </row>
    <row r="21" spans="1:7" x14ac:dyDescent="0.25">
      <c r="A21" s="3" t="s">
        <v>16</v>
      </c>
      <c r="B21" s="4">
        <v>6135</v>
      </c>
      <c r="C21" s="4">
        <v>1603</v>
      </c>
      <c r="D21" s="4">
        <f t="shared" si="0"/>
        <v>2922</v>
      </c>
      <c r="E21" s="4">
        <v>1715</v>
      </c>
      <c r="F21" s="4">
        <v>1337</v>
      </c>
      <c r="G21" s="4">
        <v>1319</v>
      </c>
    </row>
    <row r="22" spans="1:7" x14ac:dyDescent="0.25">
      <c r="A22" s="3" t="s">
        <v>17</v>
      </c>
      <c r="B22" s="4">
        <v>6058</v>
      </c>
      <c r="C22" s="4">
        <v>1556</v>
      </c>
      <c r="D22" s="4">
        <f t="shared" si="0"/>
        <v>2611</v>
      </c>
      <c r="E22" s="4">
        <v>1345</v>
      </c>
      <c r="F22" s="4">
        <v>1073</v>
      </c>
      <c r="G22" s="4">
        <v>1055</v>
      </c>
    </row>
    <row r="23" spans="1:7" x14ac:dyDescent="0.25">
      <c r="A23" s="3" t="s">
        <v>18</v>
      </c>
      <c r="B23" s="4">
        <v>1761</v>
      </c>
      <c r="C23" s="4">
        <v>488</v>
      </c>
      <c r="D23" s="4">
        <f t="shared" si="0"/>
        <v>786</v>
      </c>
      <c r="E23" s="4">
        <v>389</v>
      </c>
      <c r="F23" s="4">
        <v>304</v>
      </c>
      <c r="G23" s="4">
        <v>298</v>
      </c>
    </row>
    <row r="24" spans="1:7" x14ac:dyDescent="0.25">
      <c r="A24" s="3" t="s">
        <v>19</v>
      </c>
      <c r="B24" s="5">
        <v>1516</v>
      </c>
      <c r="C24" s="5">
        <v>386</v>
      </c>
      <c r="D24" s="4">
        <f t="shared" si="0"/>
        <v>729</v>
      </c>
      <c r="E24" s="4">
        <v>462</v>
      </c>
      <c r="F24" s="4">
        <v>346</v>
      </c>
      <c r="G24" s="4">
        <v>343</v>
      </c>
    </row>
    <row r="25" spans="1:7" x14ac:dyDescent="0.25">
      <c r="A25" s="3" t="s">
        <v>20</v>
      </c>
      <c r="B25" s="5">
        <v>2357</v>
      </c>
      <c r="C25" s="5">
        <v>579</v>
      </c>
      <c r="D25" s="4">
        <f t="shared" si="0"/>
        <v>837</v>
      </c>
      <c r="E25" s="4">
        <v>350</v>
      </c>
      <c r="F25" s="4">
        <v>269</v>
      </c>
      <c r="G25" s="4">
        <v>258</v>
      </c>
    </row>
    <row r="26" spans="1:7" ht="15.6" x14ac:dyDescent="0.3">
      <c r="A26" s="6" t="s">
        <v>31</v>
      </c>
      <c r="B26" s="7">
        <f t="shared" ref="B26:G26" si="1">SUM(B2:B25)</f>
        <v>91380</v>
      </c>
      <c r="C26" s="7">
        <f t="shared" si="1"/>
        <v>22424</v>
      </c>
      <c r="D26" s="7">
        <f t="shared" si="1"/>
        <v>39928</v>
      </c>
      <c r="E26" s="7">
        <f t="shared" si="1"/>
        <v>23152</v>
      </c>
      <c r="F26" s="7">
        <f t="shared" si="1"/>
        <v>17772</v>
      </c>
      <c r="G26" s="7">
        <f t="shared" si="1"/>
        <v>17504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Voting Stats</dc:title>
  <dc:creator>Jeff Saxby</dc:creator>
  <cp:lastModifiedBy>Ian Meader</cp:lastModifiedBy>
  <dcterms:created xsi:type="dcterms:W3CDTF">2023-06-29T10:20:07Z</dcterms:created>
  <dcterms:modified xsi:type="dcterms:W3CDTF">2023-09-01T09:31:53Z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2023-09-01T09:30:58Z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ff820c66-1ba6-492f-a0b7-eae5e2d4003d</vt:lpwstr>
  </property>
  <property fmtid="{D5CDD505-2E9C-101B-9397-08002B2CF9AE}" pid="8" name="MSIP_Label_82605bbf-3f5a-4d11-995a-ab0e71eef3db_ContentBits">
    <vt:lpwstr>1</vt:lpwstr>
  </property>
</Properties>
</file>